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lezijanska mladina\Dropbox\Športkat 2018-19\PGSi 2019\"/>
    </mc:Choice>
  </mc:AlternateContent>
  <bookViews>
    <workbookView showHorizontalScroll="0" showSheetTabs="0" xWindow="0" yWindow="0" windowWidth="19440" windowHeight="8340"/>
  </bookViews>
  <sheets>
    <sheet name="Arkusz1" sheetId="1" r:id="rId1"/>
  </sheets>
  <calcPr calcId="152511"/>
</workbook>
</file>

<file path=xl/calcChain.xml><?xml version="1.0" encoding="utf-8"?>
<calcChain xmlns="http://schemas.openxmlformats.org/spreadsheetml/2006/main">
  <c r="A39" i="1" l="1"/>
  <c r="A38" i="1"/>
  <c r="A37" i="1"/>
  <c r="A35" i="1"/>
  <c r="A36" i="1" l="1"/>
  <c r="A27" i="1" l="1"/>
  <c r="A26" i="1"/>
  <c r="A34" i="1"/>
  <c r="A33" i="1"/>
  <c r="A31" i="1"/>
  <c r="A32" i="1"/>
  <c r="E29" i="1" l="1"/>
  <c r="A28" i="1"/>
  <c r="A25" i="1" l="1"/>
  <c r="A24" i="1"/>
  <c r="A23" i="1"/>
  <c r="A22" i="1"/>
  <c r="A21" i="1"/>
  <c r="A20" i="1"/>
  <c r="A19" i="1"/>
  <c r="A18" i="1"/>
  <c r="A17" i="1"/>
  <c r="A16" i="1"/>
  <c r="A15" i="1"/>
  <c r="A14" i="1"/>
  <c r="E12" i="1" s="1"/>
  <c r="E11" i="1" s="1"/>
</calcChain>
</file>

<file path=xl/sharedStrings.xml><?xml version="1.0" encoding="utf-8"?>
<sst xmlns="http://schemas.openxmlformats.org/spreadsheetml/2006/main" count="26" uniqueCount="22">
  <si>
    <t>1. Podatki ekipe</t>
  </si>
  <si>
    <t>2. Podatki o osebah</t>
  </si>
  <si>
    <t>2.1 Podatki igralcev</t>
  </si>
  <si>
    <t>Število:</t>
  </si>
  <si>
    <t>Skupno število:</t>
  </si>
  <si>
    <t>V preglednico vpišite podatke samo za 1 ekipo!</t>
  </si>
  <si>
    <t>Ime ustanove - ekipe:</t>
  </si>
  <si>
    <t>Mesto:</t>
  </si>
  <si>
    <t>Država:</t>
  </si>
  <si>
    <t>Žig:</t>
  </si>
  <si>
    <t>Šport + kategorija:</t>
  </si>
  <si>
    <t>Podpis:</t>
  </si>
  <si>
    <t>Rabimo prenočišča?</t>
  </si>
  <si>
    <t>Če da…koliko?</t>
  </si>
  <si>
    <t>Opombe:</t>
  </si>
  <si>
    <t>PGSi 2019 organizatorjem dovoljujem, da te informacije in vse zbrane podatke (fotografije...) na igrah, uporabijo za izvedbo in promocijo PGSi 2019. Podatki bodo hranjeni do preklica.                             (Brez soglasja, ekipe ni mogoče registrirati).</t>
  </si>
  <si>
    <t>Ime</t>
  </si>
  <si>
    <t>Priimek</t>
  </si>
  <si>
    <t>Datum rojstva (DD-MM-LLLL)</t>
  </si>
  <si>
    <t>2.2 Podatki spremljevalcev</t>
  </si>
  <si>
    <t>Funkcija (sodnik, duhovnik, laik)</t>
  </si>
  <si>
    <t>Zavod Salesianum, Rakovniška ulica 6, 1000 Ljubljana, Slovenija | IBAN: SI56-0205-8005-1334-379             BIC: LJBASI2X | Davčna številka: 42117917 | Sklic: 901 | Namen plačila: PGSi</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</si>
</sst>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zcionka tekstu podstawowego"/>
      <family val="2"/>
      <charset val="238"/>
    </font>
    <font>
      <sz val="11"/>
      <color theme="1"/>
      <name val="Open Sans"/>
      <family val="2"/>
    </font>
    <font>
      <b/>
      <sz val="11"/>
      <color theme="1"/>
      <name val="Open Sans"/>
      <family val="2"/>
    </font>
    <font>
      <sz val="11"/>
      <name val="Open Sans"/>
      <family val="2"/>
    </font>
    <font>
      <sz val="12"/>
      <color theme="1"/>
      <name val="Open Sans"/>
      <family val="2"/>
    </font>
    <font>
      <sz val="14"/>
      <color theme="1"/>
      <name val="Open Sans"/>
      <family val="2"/>
    </font>
    <font>
      <b/>
      <sz val="12"/>
      <color theme="1"/>
      <name val="Open Sans"/>
      <family val="2"/>
    </font>
    <font>
      <sz val="10"/>
      <color theme="1"/>
      <name val="Open Sans"/>
      <family val="2"/>
    </font>
    <font>
      <b/>
      <sz val="14"/>
      <color theme="1"/>
      <name val="Open Sans"/>
      <family val="2"/>
    </font>
    <font>
      <sz val="13"/>
      <color theme="1"/>
      <name val="Open Sans"/>
      <family val="2"/>
    </font>
    <font>
      <sz val="4"/>
      <color theme="1"/>
      <name val="Open Sans"/>
      <family val="2"/>
    </font>
    <font>
      <i/>
      <sz val="14"/>
      <color theme="1"/>
      <name val="Open Sans"/>
      <family val="2"/>
    </font>
    <font>
      <i/>
      <sz val="12"/>
      <color theme="1"/>
      <name val="Open Sans"/>
      <family val="2"/>
    </font>
    <font>
      <sz val="11"/>
      <color rgb="FFFF0000"/>
      <name val="Open Sans"/>
      <family val="2"/>
    </font>
    <font>
      <b/>
      <sz val="11"/>
      <color rgb="FFFF0000"/>
      <name val="Open Sans"/>
      <family val="2"/>
    </font>
    <font>
      <sz val="10"/>
      <color rgb="FFFF0000"/>
      <name val="Open Sans"/>
      <family val="2"/>
    </font>
    <font>
      <sz val="9"/>
      <color theme="1"/>
      <name val="Open Sans"/>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75">
    <xf numFmtId="0" fontId="0" fillId="0" borderId="0" xfId="0"/>
    <xf numFmtId="0" fontId="1" fillId="2" borderId="0" xfId="0" applyFont="1" applyFill="1" applyProtection="1"/>
    <xf numFmtId="0" fontId="1" fillId="5" borderId="4" xfId="0" applyFont="1" applyFill="1" applyBorder="1" applyProtection="1"/>
    <xf numFmtId="0" fontId="1" fillId="5" borderId="0" xfId="0" applyFont="1" applyFill="1" applyBorder="1" applyProtection="1"/>
    <xf numFmtId="0" fontId="10" fillId="2" borderId="0" xfId="0" applyFont="1" applyFill="1" applyProtection="1"/>
    <xf numFmtId="0" fontId="10" fillId="5" borderId="0" xfId="0" applyFont="1" applyFill="1" applyProtection="1"/>
    <xf numFmtId="0" fontId="9" fillId="4" borderId="7" xfId="0" applyFont="1" applyFill="1" applyBorder="1" applyAlignment="1" applyProtection="1"/>
    <xf numFmtId="0" fontId="4" fillId="4" borderId="8" xfId="0" applyFont="1" applyFill="1" applyBorder="1" applyAlignment="1" applyProtection="1"/>
    <xf numFmtId="0" fontId="11" fillId="4" borderId="2" xfId="0" applyFont="1" applyFill="1" applyBorder="1" applyAlignment="1" applyProtection="1"/>
    <xf numFmtId="0" fontId="5" fillId="4" borderId="3" xfId="0" applyFont="1" applyFill="1" applyBorder="1" applyAlignment="1" applyProtection="1"/>
    <xf numFmtId="0" fontId="5" fillId="2" borderId="0" xfId="0" applyFont="1" applyFill="1" applyProtection="1"/>
    <xf numFmtId="0" fontId="5" fillId="4" borderId="0" xfId="0" applyFont="1" applyFill="1" applyBorder="1" applyAlignment="1" applyProtection="1"/>
    <xf numFmtId="0" fontId="8" fillId="4" borderId="0" xfId="0" applyFont="1" applyFill="1" applyBorder="1" applyAlignment="1" applyProtection="1">
      <alignment horizontal="right"/>
    </xf>
    <xf numFmtId="0" fontId="5" fillId="0" borderId="18" xfId="0" applyFont="1" applyFill="1" applyBorder="1" applyAlignment="1" applyProtection="1">
      <alignment vertical="center"/>
    </xf>
    <xf numFmtId="0" fontId="12" fillId="4" borderId="2" xfId="0" applyFont="1" applyFill="1" applyBorder="1" applyAlignment="1" applyProtection="1"/>
    <xf numFmtId="0" fontId="4" fillId="4" borderId="3" xfId="0" applyFont="1" applyFill="1" applyBorder="1" applyAlignment="1" applyProtection="1"/>
    <xf numFmtId="0" fontId="6" fillId="4" borderId="3" xfId="0" applyFont="1" applyFill="1" applyBorder="1" applyAlignment="1" applyProtection="1">
      <alignment horizontal="right"/>
    </xf>
    <xf numFmtId="0" fontId="4" fillId="0" borderId="14" xfId="0" applyFont="1" applyFill="1" applyBorder="1" applyAlignment="1" applyProtection="1"/>
    <xf numFmtId="0" fontId="4" fillId="2" borderId="0" xfId="0" applyFont="1" applyFill="1" applyProtection="1"/>
    <xf numFmtId="0" fontId="1" fillId="5" borderId="0" xfId="0" applyFont="1" applyFill="1" applyProtection="1"/>
    <xf numFmtId="0" fontId="7" fillId="5" borderId="9" xfId="0" applyFont="1" applyFill="1" applyBorder="1" applyProtection="1"/>
    <xf numFmtId="0" fontId="1" fillId="5" borderId="6" xfId="0" applyFont="1" applyFill="1" applyBorder="1" applyProtection="1"/>
    <xf numFmtId="0" fontId="4" fillId="4" borderId="3" xfId="0" applyFont="1" applyFill="1" applyBorder="1" applyProtection="1"/>
    <xf numFmtId="0" fontId="15" fillId="3" borderId="16" xfId="0" applyFont="1" applyFill="1" applyBorder="1" applyProtection="1">
      <protection locked="0"/>
    </xf>
    <xf numFmtId="14" fontId="15" fillId="3" borderId="16" xfId="0" applyNumberFormat="1" applyFont="1" applyFill="1" applyBorder="1" applyProtection="1">
      <protection locked="0"/>
    </xf>
    <xf numFmtId="0" fontId="15" fillId="3" borderId="1" xfId="0" applyFont="1" applyFill="1" applyBorder="1" applyProtection="1">
      <protection locked="0"/>
    </xf>
    <xf numFmtId="14" fontId="15" fillId="3" borderId="1" xfId="0" applyNumberFormat="1" applyFont="1" applyFill="1" applyBorder="1" applyProtection="1">
      <protection locked="0"/>
    </xf>
    <xf numFmtId="0" fontId="15" fillId="3" borderId="10" xfId="0" applyFont="1" applyFill="1" applyBorder="1" applyProtection="1">
      <protection locked="0"/>
    </xf>
    <xf numFmtId="0" fontId="15" fillId="3" borderId="5" xfId="0" applyFont="1" applyFill="1" applyBorder="1" applyProtection="1">
      <protection locked="0"/>
    </xf>
    <xf numFmtId="0" fontId="2" fillId="5" borderId="19" xfId="0" applyFont="1" applyFill="1" applyBorder="1" applyAlignment="1" applyProtection="1">
      <alignment horizontal="center" wrapText="1"/>
    </xf>
    <xf numFmtId="0" fontId="2" fillId="5" borderId="4" xfId="0" applyFont="1" applyFill="1" applyBorder="1" applyProtection="1"/>
    <xf numFmtId="0" fontId="2" fillId="5" borderId="20" xfId="0" applyFont="1" applyFill="1" applyBorder="1" applyProtection="1"/>
    <xf numFmtId="0" fontId="2" fillId="5" borderId="0" xfId="0" applyFont="1" applyFill="1" applyProtection="1"/>
    <xf numFmtId="0" fontId="2" fillId="2" borderId="0" xfId="0" applyFont="1" applyFill="1" applyProtection="1"/>
    <xf numFmtId="0" fontId="10" fillId="0" borderId="0" xfId="0" applyFont="1" applyFill="1" applyBorder="1" applyProtection="1"/>
    <xf numFmtId="0" fontId="1" fillId="0" borderId="0" xfId="0" applyFont="1" applyFill="1" applyBorder="1" applyAlignment="1" applyProtection="1"/>
    <xf numFmtId="0" fontId="5" fillId="0" borderId="0" xfId="0" applyFont="1" applyFill="1" applyBorder="1" applyAlignment="1" applyProtection="1"/>
    <xf numFmtId="0" fontId="1" fillId="2" borderId="0" xfId="0" applyFont="1" applyFill="1" applyAlignment="1" applyProtection="1">
      <alignment wrapText="1"/>
    </xf>
    <xf numFmtId="0" fontId="11" fillId="4" borderId="4" xfId="0" applyFont="1" applyFill="1" applyBorder="1" applyAlignment="1" applyProtection="1"/>
    <xf numFmtId="0" fontId="3" fillId="3" borderId="22"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left"/>
    </xf>
    <xf numFmtId="0" fontId="4" fillId="0" borderId="14" xfId="0" applyFont="1" applyFill="1" applyBorder="1" applyProtection="1"/>
    <xf numFmtId="0" fontId="1" fillId="4" borderId="6" xfId="0" applyFont="1" applyFill="1" applyBorder="1" applyAlignment="1" applyProtection="1"/>
    <xf numFmtId="0" fontId="1" fillId="2" borderId="4" xfId="0" applyFont="1" applyFill="1" applyBorder="1" applyProtection="1"/>
    <xf numFmtId="0" fontId="1" fillId="2" borderId="0" xfId="0" applyFont="1" applyFill="1" applyBorder="1" applyProtection="1"/>
    <xf numFmtId="14" fontId="15" fillId="3" borderId="1" xfId="0" applyNumberFormat="1" applyFont="1" applyFill="1" applyBorder="1" applyAlignment="1" applyProtection="1">
      <alignment horizontal="center"/>
      <protection locked="0"/>
    </xf>
    <xf numFmtId="0" fontId="2" fillId="5" borderId="18" xfId="0" applyFont="1" applyFill="1" applyBorder="1" applyAlignment="1" applyProtection="1">
      <alignment horizontal="center" wrapText="1"/>
    </xf>
    <xf numFmtId="0" fontId="2" fillId="5" borderId="16" xfId="0" applyFont="1" applyFill="1" applyBorder="1" applyAlignment="1" applyProtection="1">
      <alignment horizontal="center" wrapText="1"/>
    </xf>
    <xf numFmtId="0" fontId="2" fillId="5" borderId="4" xfId="0" applyFont="1" applyFill="1" applyBorder="1" applyAlignment="1" applyProtection="1">
      <alignment horizontal="right" vertical="top" wrapText="1"/>
    </xf>
    <xf numFmtId="0" fontId="2" fillId="5" borderId="11" xfId="0" applyFont="1" applyFill="1" applyBorder="1" applyAlignment="1" applyProtection="1">
      <alignment horizontal="right" vertical="top" wrapText="1"/>
    </xf>
    <xf numFmtId="0" fontId="2" fillId="5" borderId="4" xfId="0" applyFont="1" applyFill="1" applyBorder="1" applyAlignment="1" applyProtection="1">
      <alignment horizontal="right" wrapText="1"/>
    </xf>
    <xf numFmtId="0" fontId="2" fillId="5" borderId="11" xfId="0" applyFont="1" applyFill="1" applyBorder="1" applyAlignment="1" applyProtection="1">
      <alignment horizontal="right" wrapText="1"/>
    </xf>
    <xf numFmtId="14" fontId="15" fillId="3" borderId="12" xfId="0" applyNumberFormat="1" applyFont="1" applyFill="1" applyBorder="1" applyAlignment="1" applyProtection="1">
      <alignment horizontal="center"/>
      <protection locked="0"/>
    </xf>
    <xf numFmtId="14" fontId="15" fillId="3" borderId="13" xfId="0" applyNumberFormat="1" applyFont="1" applyFill="1" applyBorder="1" applyAlignment="1" applyProtection="1">
      <alignment horizontal="center"/>
      <protection locked="0"/>
    </xf>
    <xf numFmtId="0" fontId="2" fillId="5" borderId="0" xfId="0" applyFont="1" applyFill="1" applyBorder="1" applyAlignment="1" applyProtection="1">
      <alignment horizontal="right"/>
    </xf>
    <xf numFmtId="0" fontId="2" fillId="5" borderId="1" xfId="0" applyFont="1" applyFill="1" applyBorder="1" applyAlignment="1" applyProtection="1">
      <alignment wrapText="1"/>
    </xf>
    <xf numFmtId="0" fontId="1" fillId="5" borderId="0" xfId="0" applyFont="1" applyFill="1"/>
    <xf numFmtId="0" fontId="14" fillId="3" borderId="12" xfId="0" applyFont="1" applyFill="1" applyBorder="1" applyAlignment="1" applyProtection="1">
      <alignment horizontal="center"/>
      <protection locked="0"/>
    </xf>
    <xf numFmtId="0" fontId="14" fillId="3" borderId="24" xfId="0" applyFont="1" applyFill="1" applyBorder="1" applyAlignment="1" applyProtection="1">
      <alignment horizontal="center"/>
      <protection locked="0"/>
    </xf>
    <xf numFmtId="0" fontId="13" fillId="3" borderId="1" xfId="0" applyFont="1" applyFill="1" applyBorder="1" applyProtection="1">
      <protection locked="0"/>
    </xf>
    <xf numFmtId="0" fontId="13" fillId="3" borderId="10" xfId="0" applyFont="1" applyFill="1" applyBorder="1" applyAlignment="1" applyProtection="1">
      <alignment horizontal="center" vertical="center" wrapText="1"/>
      <protection locked="0"/>
    </xf>
    <xf numFmtId="14" fontId="13" fillId="3" borderId="16" xfId="0" applyNumberFormat="1" applyFont="1" applyFill="1" applyBorder="1" applyProtection="1">
      <protection locked="0"/>
    </xf>
    <xf numFmtId="0" fontId="7" fillId="4" borderId="20"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xf>
    <xf numFmtId="0" fontId="16" fillId="4" borderId="23" xfId="0" applyFont="1" applyFill="1" applyBorder="1" applyAlignment="1" applyProtection="1">
      <alignment horizontal="center" vertical="center" wrapText="1"/>
    </xf>
    <xf numFmtId="0" fontId="13" fillId="0" borderId="21" xfId="0" applyFont="1" applyFill="1" applyBorder="1" applyAlignment="1" applyProtection="1">
      <alignment horizontal="center"/>
      <protection locked="0"/>
    </xf>
    <xf numFmtId="0" fontId="13" fillId="0" borderId="25" xfId="0" applyFont="1" applyFill="1" applyBorder="1" applyAlignment="1" applyProtection="1">
      <alignment horizontal="center"/>
      <protection locked="0"/>
    </xf>
    <xf numFmtId="0" fontId="13" fillId="0" borderId="15"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0" fontId="13" fillId="0" borderId="17" xfId="0" applyFont="1" applyFill="1" applyBorder="1" applyAlignment="1" applyProtection="1">
      <alignment horizontal="center"/>
      <protection locked="0"/>
    </xf>
    <xf numFmtId="0" fontId="13" fillId="0" borderId="18"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13" xfId="0" applyFont="1" applyFill="1" applyBorder="1" applyAlignment="1" applyProtection="1">
      <alignment horizont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603183</xdr:colOff>
      <xdr:row>0</xdr:row>
      <xdr:rowOff>1</xdr:rowOff>
    </xdr:from>
    <xdr:to>
      <xdr:col>5</xdr:col>
      <xdr:colOff>666749</xdr:colOff>
      <xdr:row>3</xdr:row>
      <xdr:rowOff>1</xdr:rowOff>
    </xdr:to>
    <xdr:pic>
      <xdr:nvPicPr>
        <xdr:cNvPr id="3" name="Slika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49" t="10638" r="16656" b="13211"/>
        <a:stretch/>
      </xdr:blipFill>
      <xdr:spPr>
        <a:xfrm>
          <a:off x="4794183" y="1"/>
          <a:ext cx="892241" cy="609600"/>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G41"/>
  <sheetViews>
    <sheetView showGridLines="0" tabSelected="1" zoomScaleNormal="100" workbookViewId="0">
      <selection activeCell="F10" sqref="F10"/>
    </sheetView>
  </sheetViews>
  <sheetFormatPr defaultColWidth="9" defaultRowHeight="16.5"/>
  <cols>
    <col min="1" max="1" width="3.875" style="1" customWidth="1"/>
    <col min="2" max="2" width="18.25" style="1" customWidth="1"/>
    <col min="3" max="3" width="17.375" style="1" customWidth="1"/>
    <col min="4" max="4" width="15.5" style="1" customWidth="1"/>
    <col min="5" max="5" width="10.875" style="1" customWidth="1"/>
    <col min="6" max="16384" width="9" style="1"/>
  </cols>
  <sheetData>
    <row r="1" spans="1:7" ht="19.5" thickBot="1">
      <c r="A1" s="6" t="s">
        <v>5</v>
      </c>
      <c r="B1" s="7"/>
      <c r="C1" s="7"/>
      <c r="D1" s="7"/>
      <c r="E1" s="42"/>
      <c r="F1" s="35"/>
    </row>
    <row r="2" spans="1:7" s="4" customFormat="1" ht="7.5" thickBot="1">
      <c r="A2" s="5"/>
      <c r="B2" s="5"/>
      <c r="C2" s="5"/>
      <c r="D2" s="5"/>
      <c r="E2" s="5"/>
      <c r="F2" s="34"/>
    </row>
    <row r="3" spans="1:7" s="10" customFormat="1" ht="21">
      <c r="A3" s="8" t="s">
        <v>0</v>
      </c>
      <c r="B3" s="9"/>
      <c r="C3" s="9"/>
      <c r="D3" s="9"/>
      <c r="E3" s="9"/>
      <c r="F3" s="36"/>
    </row>
    <row r="4" spans="1:7" ht="17.25" customHeight="1">
      <c r="A4" s="50" t="s">
        <v>6</v>
      </c>
      <c r="B4" s="51"/>
      <c r="C4" s="57"/>
      <c r="D4" s="58"/>
      <c r="E4" s="67"/>
      <c r="F4" s="68"/>
    </row>
    <row r="5" spans="1:7">
      <c r="A5" s="50" t="s">
        <v>7</v>
      </c>
      <c r="B5" s="51"/>
      <c r="C5" s="59"/>
      <c r="D5" s="3"/>
      <c r="E5" s="69"/>
      <c r="F5" s="70"/>
    </row>
    <row r="6" spans="1:7">
      <c r="A6" s="50" t="s">
        <v>8</v>
      </c>
      <c r="B6" s="51"/>
      <c r="C6" s="59"/>
      <c r="D6" s="54" t="s">
        <v>9</v>
      </c>
      <c r="E6" s="71"/>
      <c r="F6" s="72"/>
      <c r="G6" s="44"/>
    </row>
    <row r="7" spans="1:7">
      <c r="A7" s="50" t="s">
        <v>10</v>
      </c>
      <c r="B7" s="51"/>
      <c r="C7" s="59"/>
      <c r="D7" s="54" t="s">
        <v>11</v>
      </c>
      <c r="E7" s="73"/>
      <c r="F7" s="74"/>
      <c r="G7" s="43"/>
    </row>
    <row r="8" spans="1:7">
      <c r="A8" s="50" t="s">
        <v>12</v>
      </c>
      <c r="B8" s="51"/>
      <c r="C8" s="59"/>
      <c r="D8" s="55" t="s">
        <v>13</v>
      </c>
      <c r="E8" s="61"/>
      <c r="F8" s="56"/>
    </row>
    <row r="9" spans="1:7" ht="24.75" customHeight="1" thickBot="1">
      <c r="A9" s="48" t="s">
        <v>14</v>
      </c>
      <c r="B9" s="49"/>
      <c r="C9" s="60"/>
      <c r="D9" s="60"/>
      <c r="E9" s="60"/>
      <c r="F9" s="60"/>
    </row>
    <row r="10" spans="1:7" ht="52.5" customHeight="1" thickBot="1">
      <c r="A10" s="64" t="s">
        <v>15</v>
      </c>
      <c r="B10" s="65"/>
      <c r="C10" s="65"/>
      <c r="D10" s="65"/>
      <c r="E10" s="66"/>
      <c r="F10" s="39"/>
    </row>
    <row r="11" spans="1:7" s="10" customFormat="1" ht="21.75" thickBot="1">
      <c r="A11" s="38" t="s">
        <v>1</v>
      </c>
      <c r="B11" s="11"/>
      <c r="C11" s="11"/>
      <c r="D11" s="12" t="s">
        <v>4</v>
      </c>
      <c r="E11" s="13">
        <f>E12+E29</f>
        <v>0</v>
      </c>
      <c r="F11" s="11"/>
    </row>
    <row r="12" spans="1:7" s="18" customFormat="1" ht="18">
      <c r="A12" s="14" t="s">
        <v>2</v>
      </c>
      <c r="B12" s="15"/>
      <c r="C12" s="15"/>
      <c r="D12" s="16" t="s">
        <v>3</v>
      </c>
      <c r="E12" s="17">
        <f>IF(A14=1,MAX(A14:A28),0)</f>
        <v>0</v>
      </c>
      <c r="F12" s="15"/>
    </row>
    <row r="13" spans="1:7" s="33" customFormat="1" ht="25.5" customHeight="1">
      <c r="A13" s="30"/>
      <c r="B13" s="29" t="s">
        <v>16</v>
      </c>
      <c r="C13" s="29" t="s">
        <v>17</v>
      </c>
      <c r="D13" s="40" t="s">
        <v>18</v>
      </c>
      <c r="E13" s="31"/>
      <c r="F13" s="32"/>
    </row>
    <row r="14" spans="1:7">
      <c r="A14" s="20" t="str">
        <f>IF(B14="","",1)</f>
        <v/>
      </c>
      <c r="B14" s="23"/>
      <c r="C14" s="23"/>
      <c r="D14" s="24"/>
      <c r="E14" s="3"/>
      <c r="F14" s="19"/>
    </row>
    <row r="15" spans="1:7">
      <c r="A15" s="20" t="str">
        <f>IF(B15="","",2)</f>
        <v/>
      </c>
      <c r="B15" s="25"/>
      <c r="C15" s="25"/>
      <c r="D15" s="26"/>
      <c r="E15" s="3"/>
      <c r="F15" s="19"/>
    </row>
    <row r="16" spans="1:7">
      <c r="A16" s="20" t="str">
        <f>IF(B16="","",3)</f>
        <v/>
      </c>
      <c r="B16" s="25"/>
      <c r="C16" s="25"/>
      <c r="D16" s="26"/>
      <c r="E16" s="3"/>
      <c r="F16" s="19"/>
    </row>
    <row r="17" spans="1:6">
      <c r="A17" s="20" t="str">
        <f>IF(B17="","",4)</f>
        <v/>
      </c>
      <c r="B17" s="25"/>
      <c r="C17" s="25"/>
      <c r="D17" s="26"/>
      <c r="E17" s="3"/>
      <c r="F17" s="19"/>
    </row>
    <row r="18" spans="1:6">
      <c r="A18" s="20" t="str">
        <f>IF(B18="","",5)</f>
        <v/>
      </c>
      <c r="B18" s="25"/>
      <c r="C18" s="25"/>
      <c r="D18" s="26"/>
      <c r="E18" s="3"/>
      <c r="F18" s="19"/>
    </row>
    <row r="19" spans="1:6">
      <c r="A19" s="20" t="str">
        <f>IF(B19="","",6)</f>
        <v/>
      </c>
      <c r="B19" s="25"/>
      <c r="C19" s="25"/>
      <c r="D19" s="26"/>
      <c r="E19" s="3"/>
      <c r="F19" s="19"/>
    </row>
    <row r="20" spans="1:6">
      <c r="A20" s="20" t="str">
        <f>IF(B20="","",7)</f>
        <v/>
      </c>
      <c r="B20" s="25"/>
      <c r="C20" s="25"/>
      <c r="D20" s="26"/>
      <c r="E20" s="3"/>
      <c r="F20" s="19"/>
    </row>
    <row r="21" spans="1:6">
      <c r="A21" s="20" t="str">
        <f>IF(B21="","",8)</f>
        <v/>
      </c>
      <c r="B21" s="25"/>
      <c r="C21" s="25"/>
      <c r="D21" s="25"/>
      <c r="E21" s="3"/>
      <c r="F21" s="19"/>
    </row>
    <row r="22" spans="1:6">
      <c r="A22" s="20" t="str">
        <f>IF(B22="","",9)</f>
        <v/>
      </c>
      <c r="B22" s="25"/>
      <c r="C22" s="25"/>
      <c r="D22" s="25"/>
      <c r="E22" s="3"/>
      <c r="F22" s="19"/>
    </row>
    <row r="23" spans="1:6">
      <c r="A23" s="20" t="str">
        <f>IF(B23="","",10)</f>
        <v/>
      </c>
      <c r="B23" s="25"/>
      <c r="C23" s="25"/>
      <c r="D23" s="25"/>
      <c r="E23" s="3"/>
      <c r="F23" s="19"/>
    </row>
    <row r="24" spans="1:6">
      <c r="A24" s="20" t="str">
        <f>IF(B24="","",11)</f>
        <v/>
      </c>
      <c r="B24" s="25"/>
      <c r="C24" s="25"/>
      <c r="D24" s="25"/>
      <c r="E24" s="3"/>
      <c r="F24" s="19"/>
    </row>
    <row r="25" spans="1:6">
      <c r="A25" s="20" t="str">
        <f>IF(B25="","",12)</f>
        <v/>
      </c>
      <c r="B25" s="25"/>
      <c r="C25" s="27"/>
      <c r="D25" s="27"/>
      <c r="E25" s="3"/>
      <c r="F25" s="19"/>
    </row>
    <row r="26" spans="1:6">
      <c r="A26" s="20" t="str">
        <f>IF(B26="","",13)</f>
        <v/>
      </c>
      <c r="B26" s="25"/>
      <c r="C26" s="25"/>
      <c r="D26" s="25"/>
      <c r="E26" s="3"/>
      <c r="F26" s="19"/>
    </row>
    <row r="27" spans="1:6">
      <c r="A27" s="20" t="str">
        <f>IF(B27="","",14)</f>
        <v/>
      </c>
      <c r="B27" s="25"/>
      <c r="C27" s="27"/>
      <c r="D27" s="27"/>
      <c r="E27" s="3"/>
      <c r="F27" s="19"/>
    </row>
    <row r="28" spans="1:6" ht="17.25" thickBot="1">
      <c r="A28" s="20" t="str">
        <f>IF(B28="","",15)</f>
        <v/>
      </c>
      <c r="B28" s="25"/>
      <c r="C28" s="28"/>
      <c r="D28" s="28"/>
      <c r="E28" s="21"/>
      <c r="F28" s="19"/>
    </row>
    <row r="29" spans="1:6" s="18" customFormat="1" ht="18">
      <c r="A29" s="14" t="s">
        <v>19</v>
      </c>
      <c r="B29" s="15"/>
      <c r="C29" s="15"/>
      <c r="D29" s="16" t="s">
        <v>3</v>
      </c>
      <c r="E29" s="41">
        <f>IF(A31=1,MAX(A31:A39),0)</f>
        <v>0</v>
      </c>
      <c r="F29" s="22"/>
    </row>
    <row r="30" spans="1:6" ht="33">
      <c r="A30" s="2"/>
      <c r="B30" s="29" t="s">
        <v>16</v>
      </c>
      <c r="C30" s="29" t="s">
        <v>17</v>
      </c>
      <c r="D30" s="29" t="s">
        <v>18</v>
      </c>
      <c r="E30" s="46" t="s">
        <v>20</v>
      </c>
      <c r="F30" s="47"/>
    </row>
    <row r="31" spans="1:6">
      <c r="A31" s="20" t="str">
        <f>IF(B31="","",1)</f>
        <v/>
      </c>
      <c r="B31" s="25"/>
      <c r="C31" s="25"/>
      <c r="D31" s="26"/>
      <c r="E31" s="45"/>
      <c r="F31" s="45"/>
    </row>
    <row r="32" spans="1:6">
      <c r="A32" s="20" t="str">
        <f>IF(B32="","",2)</f>
        <v/>
      </c>
      <c r="B32" s="25"/>
      <c r="C32" s="25"/>
      <c r="D32" s="26"/>
      <c r="E32" s="45"/>
      <c r="F32" s="45"/>
    </row>
    <row r="33" spans="1:6">
      <c r="A33" s="20" t="str">
        <f>IF(B33="","",3)</f>
        <v/>
      </c>
      <c r="B33" s="25"/>
      <c r="C33" s="25"/>
      <c r="D33" s="26"/>
      <c r="E33" s="45"/>
      <c r="F33" s="45"/>
    </row>
    <row r="34" spans="1:6">
      <c r="A34" s="20" t="str">
        <f>IF(B34="","",4)</f>
        <v/>
      </c>
      <c r="B34" s="25"/>
      <c r="C34" s="25"/>
      <c r="D34" s="26"/>
      <c r="E34" s="45"/>
      <c r="F34" s="45"/>
    </row>
    <row r="35" spans="1:6">
      <c r="A35" s="20" t="str">
        <f>IF(B35="","",5)</f>
        <v/>
      </c>
      <c r="B35" s="25"/>
      <c r="C35" s="25"/>
      <c r="D35" s="26"/>
      <c r="E35" s="52"/>
      <c r="F35" s="53"/>
    </row>
    <row r="36" spans="1:6">
      <c r="A36" s="20" t="str">
        <f>IF(B36="","",6)</f>
        <v/>
      </c>
      <c r="B36" s="25"/>
      <c r="C36" s="25"/>
      <c r="D36" s="26"/>
      <c r="E36" s="52"/>
      <c r="F36" s="53"/>
    </row>
    <row r="37" spans="1:6">
      <c r="A37" s="20" t="str">
        <f>IF(B37="","",7)</f>
        <v/>
      </c>
      <c r="B37" s="25"/>
      <c r="C37" s="25"/>
      <c r="D37" s="26"/>
      <c r="E37" s="52"/>
      <c r="F37" s="53"/>
    </row>
    <row r="38" spans="1:6">
      <c r="A38" s="20" t="str">
        <f>IF(B38="","",8)</f>
        <v/>
      </c>
      <c r="B38" s="25"/>
      <c r="C38" s="25"/>
      <c r="D38" s="26"/>
      <c r="E38" s="52"/>
      <c r="F38" s="53"/>
    </row>
    <row r="39" spans="1:6">
      <c r="A39" s="20" t="str">
        <f>IF(B39="","",9)</f>
        <v/>
      </c>
      <c r="B39" s="25"/>
      <c r="C39" s="25"/>
      <c r="D39" s="26"/>
      <c r="E39" s="52"/>
      <c r="F39" s="53"/>
    </row>
    <row r="40" spans="1:6" s="37" customFormat="1" ht="16.5" customHeight="1">
      <c r="A40" s="62" t="s">
        <v>21</v>
      </c>
      <c r="B40" s="62"/>
      <c r="C40" s="62"/>
      <c r="D40" s="62"/>
      <c r="E40" s="62"/>
      <c r="F40" s="62"/>
    </row>
    <row r="41" spans="1:6">
      <c r="A41" s="63"/>
      <c r="B41" s="63"/>
      <c r="C41" s="63"/>
      <c r="D41" s="63"/>
      <c r="E41" s="63"/>
      <c r="F41" s="63"/>
    </row>
  </sheetData>
  <sheetProtection sheet="1" objects="1" scenarios="1" selectLockedCells="1"/>
  <mergeCells count="22">
    <mergeCell ref="E38:F38"/>
    <mergeCell ref="E37:F37"/>
    <mergeCell ref="E7:F7"/>
    <mergeCell ref="E35:F35"/>
    <mergeCell ref="E36:F36"/>
    <mergeCell ref="C9:F9"/>
    <mergeCell ref="E4:F6"/>
    <mergeCell ref="A40:F41"/>
    <mergeCell ref="A10:E10"/>
    <mergeCell ref="E33:F33"/>
    <mergeCell ref="E34:F34"/>
    <mergeCell ref="C4:D4"/>
    <mergeCell ref="E30:F30"/>
    <mergeCell ref="E31:F31"/>
    <mergeCell ref="E32:F32"/>
    <mergeCell ref="A9:B9"/>
    <mergeCell ref="A4:B4"/>
    <mergeCell ref="A5:B5"/>
    <mergeCell ref="A6:B6"/>
    <mergeCell ref="A7:B7"/>
    <mergeCell ref="A8:B8"/>
    <mergeCell ref="E39:F39"/>
  </mergeCells>
  <dataValidations count="1">
    <dataValidation type="list" allowBlank="1" showInputMessage="1" showErrorMessage="1" sqref="F10">
      <formula1>"Da,Ne"</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dc:creator>
  <cp:lastModifiedBy>Salezijanska mladina</cp:lastModifiedBy>
  <cp:lastPrinted>2018-11-29T14:27:59Z</cp:lastPrinted>
  <dcterms:created xsi:type="dcterms:W3CDTF">2018-03-17T12:56:55Z</dcterms:created>
  <dcterms:modified xsi:type="dcterms:W3CDTF">2018-11-29T14:33:45Z</dcterms:modified>
</cp:coreProperties>
</file>